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1600" windowHeight="9030"/>
  </bookViews>
  <sheets>
    <sheet name="EAEPED_CF" sheetId="1" r:id="rId1"/>
  </sheets>
  <definedNames>
    <definedName name="_xlnm.Print_Area" localSheetId="0">EAEPED_CF!$A$1:$I$92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<sst xmlns="http://schemas.openxmlformats.org/spreadsheetml/2006/main" count="87" uniqueCount="55">
  <si>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</si>
  <si>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</si>
  <si>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</si>
  <si>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</si>
  <si>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</si>
  <si>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</si>
  <si>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</si>
  <si>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</si>
  <si>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</si>
  <si>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</si>
  <si>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</si>
  <si>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</si>
  <si>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</si>
  <si>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</si>
  <si>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</si>
  <si>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</si>
  <si>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</si>
  <si>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</si>
  <si>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</si>
  <si>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</si>
  <si>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</si>
  <si>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</si>
  <si>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</si>
  <si>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</si>
  <si>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</si>
  <si>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</si>
  <si>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</si>
  <si>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</si>
  <si>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</si>
  <si>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</si>
  <si>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</si>
  <si>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</si>
  <si>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</si>
  <si>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</si>
  <si>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</si>
  <si>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</si>
  <si>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</si>
  <si>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</si>
  <si>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</si>
  <si>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</si>
  <si>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</si>
  <si>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</si>
  <si>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</si>
  <si>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</si>
  <si>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</si>
  <si>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</si>
  <si>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</si>
  <si>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INSTITUTO TECNOLOGICO SUPERIOR DE NUEVO CASAS GRANDES </t>
  </si>
  <si>
    <t>_____________________________________________</t>
  </si>
  <si>
    <t>Del 01 de enero al 31 de diciembre de 2021</t>
  </si>
  <si>
    <t xml:space="preserve">                                 LIC. MIGUEL ANGEL PADILLA CONTRERAS</t>
  </si>
  <si>
    <t xml:space="preserve">                                DIRECTOR DE PLANEACIÓN Y VINCULACIÓN</t>
  </si>
  <si>
    <t xml:space="preserve">        C.P. ALAN FERNANDO SALAICES SANDOVAL </t>
  </si>
  <si>
    <t xml:space="preserve">      JEFATURA DEL DEPTO. DE REC. FINANCIEROS </t>
  </si>
  <si>
    <t xml:space="preserve">                            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</si>
</sst>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/>
  <dimension ref="B1:I132"/>
  <sheetViews>
    <sheetView tabSelected="1" topLeftCell="A79" zoomScale="90" zoomScaleNormal="90" workbookViewId="0">
      <selection activeCell="B91" sqref="B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49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0</v>
      </c>
      <c r="D10" s="4">
        <f t="shared" ref="D10:H10" si="0">SUM(D11,D21,D30,D41)</f>
        <v>0</v>
      </c>
      <c r="E10" s="19">
        <f t="shared" si="0"/>
        <v>0</v>
      </c>
      <c r="F10" s="4">
        <f t="shared" si="0"/>
        <v>0</v>
      </c>
      <c r="G10" s="4">
        <f t="shared" si="0"/>
        <v>0</v>
      </c>
      <c r="H10" s="19">
        <f t="shared" si="0"/>
        <v>0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71222251.900000006</v>
      </c>
      <c r="D47" s="4">
        <f t="shared" ref="D47:H47" si="13">SUM(D48,D58,D67,D78)</f>
        <v>218096.82</v>
      </c>
      <c r="E47" s="19">
        <f t="shared" si="13"/>
        <v>71440348.719999999</v>
      </c>
      <c r="F47" s="4">
        <f t="shared" si="13"/>
        <v>76329743.730000004</v>
      </c>
      <c r="G47" s="4">
        <f t="shared" si="13"/>
        <v>76247834.349999994</v>
      </c>
      <c r="H47" s="19">
        <f t="shared" si="13"/>
        <v>-4889395.0100000054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71222251.900000006</v>
      </c>
      <c r="D58" s="4">
        <f t="shared" ref="D58:H58" si="17">SUM(D59:D65)</f>
        <v>218096.82</v>
      </c>
      <c r="E58" s="19">
        <f t="shared" si="17"/>
        <v>71440348.719999999</v>
      </c>
      <c r="F58" s="4">
        <f t="shared" si="17"/>
        <v>76329743.730000004</v>
      </c>
      <c r="G58" s="4">
        <f t="shared" si="17"/>
        <v>76247834.349999994</v>
      </c>
      <c r="H58" s="19">
        <f t="shared" si="17"/>
        <v>-4889395.0100000054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71222251.900000006</v>
      </c>
      <c r="D63" s="17">
        <v>218096.82</v>
      </c>
      <c r="E63" s="20">
        <f t="shared" si="18"/>
        <v>71440348.719999999</v>
      </c>
      <c r="F63" s="17">
        <v>76329743.730000004</v>
      </c>
      <c r="G63" s="17">
        <v>76247834.349999994</v>
      </c>
      <c r="H63" s="20">
        <f t="shared" si="19"/>
        <v>-4889395.0100000054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71222251.900000006</v>
      </c>
      <c r="D84" s="5">
        <f t="shared" ref="D84:H84" si="26">SUM(D10,D47)</f>
        <v>218096.82</v>
      </c>
      <c r="E84" s="21">
        <f>SUM(E10,E47)</f>
        <v>71440348.719999999</v>
      </c>
      <c r="F84" s="5">
        <f t="shared" si="26"/>
        <v>76329743.730000004</v>
      </c>
      <c r="G84" s="5">
        <f t="shared" si="26"/>
        <v>76247834.349999994</v>
      </c>
      <c r="H84" s="21">
        <f t="shared" si="26"/>
        <v>-4889395.0100000054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42" t="s">
        <v>50</v>
      </c>
      <c r="C86" s="23"/>
      <c r="D86" s="23"/>
      <c r="E86" s="42" t="s">
        <v>52</v>
      </c>
      <c r="F86" s="23"/>
      <c r="G86" s="23"/>
      <c r="H86" s="23"/>
    </row>
    <row r="87" spans="2:8" s="22" customFormat="1" x14ac:dyDescent="0.25">
      <c r="B87" s="42" t="s">
        <v>51</v>
      </c>
      <c r="C87" s="23"/>
      <c r="D87" s="23"/>
      <c r="E87" s="42" t="s">
        <v>53</v>
      </c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B90" s="22" t="s">
        <v>54</v>
      </c>
      <c r="C90" s="23"/>
      <c r="D90" s="23"/>
      <c r="E90" s="23" t="s">
        <v>48</v>
      </c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15748031496062992" bottom="0.15748031496062992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2022-02-01T21:02:52Z</cp:lastPrinted>
  <dcterms:created xsi:type="dcterms:W3CDTF">2020-01-08T22:29:57Z</dcterms:created>
  <dcterms:modified xsi:type="dcterms:W3CDTF">2022-02-01T21:03:03Z</dcterms:modified>
</cp:coreProperties>
</file>